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Your allocation" sheetId="2" state="visible" r:id="rId2"/>
    <sheet xmlns:r="http://schemas.openxmlformats.org/officeDocument/2006/relationships" name="Example" sheetId="3" state="visible" r:id="rId3"/>
  </sheets>
  <definedNames/>
  <calcPr calcId="124519" fullCalcOnLoad="1"/>
</workbook>
</file>

<file path=xl/styles.xml><?xml version="1.0" encoding="utf-8"?>
<styleSheet xmlns="http://schemas.openxmlformats.org/spreadsheetml/2006/main">
  <numFmts count="1">
    <numFmt numFmtId="164" formatCode="#,##0.00;(#,##0.00);&quot;-&quot;"/>
  </numFmts>
  <fonts count="9">
    <font>
      <name val="Calibri"/>
      <family val="2"/>
      <color theme="1"/>
      <sz val="11"/>
      <scheme val="minor"/>
    </font>
    <font>
      <name val="Arial"/>
      <b val="1"/>
      <color rgb="002D3F5C"/>
      <sz val="16"/>
    </font>
    <font>
      <name val="Arial"/>
      <i val="1"/>
      <color rgb="005A6570"/>
      <sz val="9"/>
    </font>
    <font>
      <name val="Arial"/>
      <b val="1"/>
      <color rgb="002D3F5C"/>
      <sz val="12"/>
    </font>
    <font>
      <name val="Arial"/>
      <b val="1"/>
      <color rgb="00FFFFFF"/>
      <sz val="10"/>
    </font>
    <font>
      <name val="Arial"/>
      <sz val="10"/>
    </font>
    <font>
      <name val="Arial"/>
      <b val="1"/>
      <sz val="10"/>
    </font>
    <font>
      <name val="Arial"/>
      <b val="1"/>
      <color rgb="002D3F5C"/>
      <sz val="11"/>
    </font>
    <font>
      <name val="Arial"/>
      <color rgb="0073082F"/>
      <sz val="10"/>
      <u val="single"/>
    </font>
  </fonts>
  <fills count="6">
    <fill>
      <patternFill/>
    </fill>
    <fill>
      <patternFill patternType="gray125"/>
    </fill>
    <fill>
      <patternFill patternType="solid">
        <fgColor rgb="002D3F5C"/>
      </patternFill>
    </fill>
    <fill>
      <patternFill patternType="solid">
        <fgColor rgb="00A08D63"/>
      </patternFill>
    </fill>
    <fill>
      <patternFill patternType="solid">
        <fgColor rgb="00FBF6E9"/>
      </patternFill>
    </fill>
    <fill>
      <patternFill patternType="solid">
        <fgColor rgb="00E8ECF2"/>
      </patternFill>
    </fill>
  </fills>
  <borders count="3">
    <border>
      <left/>
      <right/>
      <top/>
      <bottom/>
      <diagonal/>
    </border>
    <border>
      <left style="thin">
        <color rgb="00C9D1DA"/>
      </left>
      <right style="thin">
        <color rgb="00C9D1DA"/>
      </right>
      <top style="thin">
        <color rgb="00C9D1DA"/>
      </top>
      <bottom style="thin">
        <color rgb="00C9D1DA"/>
      </bottom>
    </border>
    <border>
      <top style="medium">
        <color rgb="002D3F5C"/>
      </top>
    </border>
  </borders>
  <cellStyleXfs count="1">
    <xf numFmtId="0" fontId="0" fillId="0" borderId="0"/>
  </cellStyleXfs>
  <cellXfs count="21">
    <xf numFmtId="0" fontId="0" fillId="0" borderId="0" pivotButton="0" quotePrefix="0" xfId="0"/>
    <xf numFmtId="0" fontId="1" fillId="0" borderId="0" pivotButton="0" quotePrefix="0" xfId="0"/>
    <xf numFmtId="0" fontId="7" fillId="0" borderId="0" applyAlignment="1" pivotButton="0" quotePrefix="0" xfId="0">
      <alignment vertical="top" wrapText="1"/>
    </xf>
    <xf numFmtId="0" fontId="5" fillId="0" borderId="0" applyAlignment="1" pivotButton="0" quotePrefix="0" xfId="0">
      <alignment vertical="top" wrapText="1"/>
    </xf>
    <xf numFmtId="0" fontId="6" fillId="4" borderId="0" pivotButton="0" quotePrefix="0" xfId="0"/>
    <xf numFmtId="0" fontId="2" fillId="0" borderId="0" pivotButton="0" quotePrefix="0" xfId="0"/>
    <xf numFmtId="0" fontId="8" fillId="0" borderId="0" pivotButton="0" quotePrefix="0" xfId="0"/>
    <xf numFmtId="0" fontId="3" fillId="0" borderId="0" pivotButton="0" quotePrefix="0" xfId="0"/>
    <xf numFmtId="0" fontId="4" fillId="2" borderId="1" applyAlignment="1" pivotButton="0" quotePrefix="0" xfId="0">
      <alignment horizontal="center" vertical="center" wrapText="1"/>
    </xf>
    <xf numFmtId="0" fontId="4" fillId="3" borderId="1" applyAlignment="1" pivotButton="0" quotePrefix="0" xfId="0">
      <alignment horizontal="center" vertical="center" wrapText="1"/>
    </xf>
    <xf numFmtId="0" fontId="5" fillId="4" borderId="1" pivotButton="0" quotePrefix="0" xfId="0"/>
    <xf numFmtId="164" fontId="5" fillId="4" borderId="1" pivotButton="0" quotePrefix="0" xfId="0"/>
    <xf numFmtId="164" fontId="5" fillId="0" borderId="1" pivotButton="0" quotePrefix="0" xfId="0"/>
    <xf numFmtId="9" fontId="5" fillId="4" borderId="1" pivotButton="0" quotePrefix="0" xfId="0"/>
    <xf numFmtId="9" fontId="5" fillId="0" borderId="1" pivotButton="0" quotePrefix="0" xfId="0"/>
    <xf numFmtId="0" fontId="5" fillId="0" borderId="1" pivotButton="0" quotePrefix="0" xfId="0"/>
    <xf numFmtId="0" fontId="6" fillId="5" borderId="2" pivotButton="0" quotePrefix="0" xfId="0"/>
    <xf numFmtId="164" fontId="6" fillId="5" borderId="2" pivotButton="0" quotePrefix="0" xfId="0"/>
    <xf numFmtId="0" fontId="0" fillId="5" borderId="2" pivotButton="0" quotePrefix="0" xfId="0"/>
    <xf numFmtId="0" fontId="6" fillId="0" borderId="0" pivotButton="0" quotePrefix="0" xfId="0"/>
    <xf numFmtId="9" fontId="6" fillId="0" borderId="0" pivotButton="0" quotePrefix="0" xfId="0"/>
  </cellXfs>
  <cellStyles count="1">
    <cellStyle name="Normal" xfId="0" builtinId="0" hidden="0"/>
  </cellStyles>
  <dxfs count="1">
    <dxf>
      <fill>
        <patternFill patternType="solid">
          <fgColor rgb="00F6D8D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501cbookkeeping.com/grant-compliance" TargetMode="External" Id="rId1"/></Relationships>
</file>

<file path=xl/worksheets/sheet1.xml><?xml version="1.0" encoding="utf-8"?>
<worksheet xmlns="http://schemas.openxmlformats.org/spreadsheetml/2006/main">
  <sheetPr>
    <outlinePr summaryBelow="1" summaryRight="1"/>
    <pageSetUpPr/>
  </sheetPr>
  <dimension ref="B2:B23"/>
  <sheetViews>
    <sheetView showGridLines="0" workbookViewId="0">
      <selection activeCell="A1" sqref="A1"/>
    </sheetView>
  </sheetViews>
  <sheetFormatPr baseColWidth="8" defaultRowHeight="15"/>
  <cols>
    <col width="3" customWidth="1" min="1" max="1"/>
    <col width="100" customWidth="1" min="2" max="2"/>
  </cols>
  <sheetData>
    <row r="2">
      <c r="B2" s="1" t="inlineStr">
        <is>
          <t>Functional Expense Allocation: how to use it</t>
        </is>
      </c>
    </row>
    <row r="4">
      <c r="B4" s="2" t="inlineStr">
        <is>
          <t>What this is</t>
        </is>
      </c>
    </row>
    <row r="5" ht="60" customHeight="1">
      <c r="B5" s="3" t="inlineStr">
        <is>
          <t>Nonprofits report expenses by function: program services, management and general, and fundraising. Form 990 Part IX asks for it, and nonprofit financial statements under ASC 958 must show it. Most organizations get this wrong the same way: everything is coded to one bucket and split by guesswork at year-end.</t>
        </is>
      </c>
    </row>
    <row r="7">
      <c r="B7" s="2" t="inlineStr">
        <is>
          <t>1. Personnel</t>
        </is>
      </c>
    </row>
    <row r="8" ht="60" customHeight="1">
      <c r="B8" s="3" t="inlineStr">
        <is>
          <t>List each position with salary and benefits. Enter how that person's time actually divides across your programs, management and general, and fundraising. Base the percentages on timesheets or a periodic time study, not on job titles. If staff are paid from federal awards, you need time and effort documentation to support the split.</t>
        </is>
      </c>
    </row>
    <row r="10">
      <c r="B10" s="2" t="inlineStr">
        <is>
          <t>2. Shared costs</t>
        </is>
      </c>
    </row>
    <row r="11" ht="45" customHeight="1">
      <c r="B11" s="3" t="inlineStr">
        <is>
          <t>Rent, utilities, insurance and similar costs that serve everyone. Choose a reasonable basis (square footage, headcount, or personnel cost) and apply it consistently. For a personnel-cost basis, leave the percentages as formulas: they follow the personnel split automatically.</t>
        </is>
      </c>
    </row>
    <row r="13">
      <c r="B13" s="2" t="inlineStr">
        <is>
          <t>3. Summary</t>
        </is>
      </c>
    </row>
    <row r="14" ht="45" customHeight="1">
      <c r="B14" s="3" t="inlineStr">
        <is>
          <t>The summary gives you totals by function and the program expense ratio. Use it to set up classes in your accounting system so the split happens every month as transactions are coded, rather than once a year.</t>
        </is>
      </c>
    </row>
    <row r="16">
      <c r="B16" s="2" t="inlineStr">
        <is>
          <t>A note on fundraising</t>
        </is>
      </c>
    </row>
    <row r="17" ht="45" customHeight="1">
      <c r="B17" s="3" t="inlineStr">
        <is>
          <t>Under-reporting fundraising cost to flatter the program ratio is a common audit finding. An executive director who spends a fifth of their time with donors should show that time in fundraising.</t>
        </is>
      </c>
    </row>
    <row r="20">
      <c r="B20" s="4" t="inlineStr">
        <is>
          <t>Cells shaded pale gold are inputs. Everything else is calculated.</t>
        </is>
      </c>
    </row>
    <row r="22">
      <c r="B22" s="5" t="inlineStr">
        <is>
          <t>Free template from 501cBookkeeping  |  501cbookkeeping.com  |  info@501cbookkeeping.com</t>
        </is>
      </c>
    </row>
    <row r="23">
      <c r="B23" s="6" t="inlineStr">
        <is>
          <t>Want someone to keep this for you every month? 501cbookkeeping.com/grant-compliance</t>
        </is>
      </c>
    </row>
  </sheetData>
  <hyperlinks>
    <hyperlink xmlns:r="http://schemas.openxmlformats.org/officeDocument/2006/relationships" ref="B23" r:id="rId1"/>
  </hyperlinks>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Q46"/>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30" customWidth="1" min="1" max="1"/>
    <col width="13" customWidth="1" min="2" max="2"/>
    <col width="14" customWidth="1" min="3" max="3"/>
    <col width="13" customWidth="1" min="4" max="4"/>
    <col width="11" customWidth="1" min="5" max="5"/>
    <col width="11" customWidth="1" min="6" max="6"/>
    <col width="11" customWidth="1" min="7" max="7"/>
    <col width="13" customWidth="1" min="8" max="8"/>
    <col width="11" customWidth="1" min="9" max="9"/>
    <col width="9" customWidth="1" min="10" max="10"/>
    <col width="13" customWidth="1" min="11" max="11"/>
    <col width="13" customWidth="1" min="12" max="12"/>
    <col width="13" customWidth="1" min="13" max="13"/>
    <col width="14" customWidth="1" min="14" max="14"/>
    <col width="13" customWidth="1" min="15" max="15"/>
    <col width="15" customWidth="1" min="16" max="16"/>
  </cols>
  <sheetData>
    <row r="1" ht="26" customHeight="1">
      <c r="A1" s="1" t="inlineStr">
        <is>
          <t>Functional Expense Allocation</t>
        </is>
      </c>
    </row>
    <row r="2">
      <c r="A2" s="5" t="inlineStr">
        <is>
          <t>Splits salaries and shared costs across programs, management and general, and fundraising, for your Form 990 Part IX and audited statements.</t>
        </is>
      </c>
    </row>
    <row r="4">
      <c r="A4" s="5" t="inlineStr">
        <is>
          <t>Rename the programs in the gold header cells. Percentages in each row must total 100%.</t>
        </is>
      </c>
    </row>
    <row r="6">
      <c r="A6" s="7" t="inlineStr">
        <is>
          <t>1. Personnel</t>
        </is>
      </c>
    </row>
    <row r="7" ht="42" customHeight="1">
      <c r="A7" s="8" t="inlineStr">
        <is>
          <t>Position</t>
        </is>
      </c>
      <c r="B7" s="8" t="inlineStr">
        <is>
          <t>Salary</t>
        </is>
      </c>
      <c r="C7" s="8" t="inlineStr">
        <is>
          <t>Benefits and payroll taxes</t>
        </is>
      </c>
      <c r="D7" s="8" t="inlineStr">
        <is>
          <t>Total cost</t>
        </is>
      </c>
      <c r="E7" s="9" t="inlineStr">
        <is>
          <t>Program 1</t>
        </is>
      </c>
      <c r="F7" s="9" t="inlineStr">
        <is>
          <t>Program 2</t>
        </is>
      </c>
      <c r="G7" s="9" t="inlineStr">
        <is>
          <t>Program 3</t>
        </is>
      </c>
      <c r="H7" s="9" t="inlineStr">
        <is>
          <t>Management and general</t>
        </is>
      </c>
      <c r="I7" s="9" t="inlineStr">
        <is>
          <t>Fundraising</t>
        </is>
      </c>
      <c r="J7" s="8" t="inlineStr">
        <is>
          <t>Total %</t>
        </is>
      </c>
      <c r="K7" s="8" t="inlineStr">
        <is>
          <t>Program 1 $</t>
        </is>
      </c>
      <c r="L7" s="8" t="inlineStr">
        <is>
          <t>Program 2 $</t>
        </is>
      </c>
      <c r="M7" s="8" t="inlineStr">
        <is>
          <t>Program 3 $</t>
        </is>
      </c>
      <c r="N7" s="8" t="inlineStr">
        <is>
          <t>Management and general $</t>
        </is>
      </c>
      <c r="O7" s="8" t="inlineStr">
        <is>
          <t>Fundraising $</t>
        </is>
      </c>
      <c r="P7" s="8" t="inlineStr">
        <is>
          <t>Check</t>
        </is>
      </c>
    </row>
    <row r="8">
      <c r="A8" s="10" t="n"/>
      <c r="B8" s="11" t="n"/>
      <c r="C8" s="11" t="n"/>
      <c r="D8" s="12">
        <f>B8+C8</f>
        <v/>
      </c>
      <c r="E8" s="13" t="n"/>
      <c r="F8" s="13" t="n"/>
      <c r="G8" s="13" t="n"/>
      <c r="H8" s="13" t="n"/>
      <c r="I8" s="13" t="n"/>
      <c r="J8" s="14">
        <f>SUM(E8:I8)</f>
        <v/>
      </c>
      <c r="K8" s="12">
        <f>$D8*E8</f>
        <v/>
      </c>
      <c r="L8" s="12">
        <f>$D8*F8</f>
        <v/>
      </c>
      <c r="M8" s="12">
        <f>$D8*G8</f>
        <v/>
      </c>
      <c r="N8" s="12">
        <f>$D8*H8</f>
        <v/>
      </c>
      <c r="O8" s="12">
        <f>$D8*I8</f>
        <v/>
      </c>
      <c r="P8" s="15">
        <f>IF(D8=0,"",IF(ROUND(J8,4)=1,"OK","Must total 100%"))</f>
        <v/>
      </c>
    </row>
    <row r="9">
      <c r="A9" s="10" t="n"/>
      <c r="B9" s="11" t="n"/>
      <c r="C9" s="11" t="n"/>
      <c r="D9" s="12">
        <f>B9+C9</f>
        <v/>
      </c>
      <c r="E9" s="13" t="n"/>
      <c r="F9" s="13" t="n"/>
      <c r="G9" s="13" t="n"/>
      <c r="H9" s="13" t="n"/>
      <c r="I9" s="13" t="n"/>
      <c r="J9" s="14">
        <f>SUM(E9:I9)</f>
        <v/>
      </c>
      <c r="K9" s="12">
        <f>$D9*E9</f>
        <v/>
      </c>
      <c r="L9" s="12">
        <f>$D9*F9</f>
        <v/>
      </c>
      <c r="M9" s="12">
        <f>$D9*G9</f>
        <v/>
      </c>
      <c r="N9" s="12">
        <f>$D9*H9</f>
        <v/>
      </c>
      <c r="O9" s="12">
        <f>$D9*I9</f>
        <v/>
      </c>
      <c r="P9" s="15">
        <f>IF(D9=0,"",IF(ROUND(J9,4)=1,"OK","Must total 100%"))</f>
        <v/>
      </c>
    </row>
    <row r="10">
      <c r="A10" s="10" t="n"/>
      <c r="B10" s="11" t="n"/>
      <c r="C10" s="11" t="n"/>
      <c r="D10" s="12">
        <f>B10+C10</f>
        <v/>
      </c>
      <c r="E10" s="13" t="n"/>
      <c r="F10" s="13" t="n"/>
      <c r="G10" s="13" t="n"/>
      <c r="H10" s="13" t="n"/>
      <c r="I10" s="13" t="n"/>
      <c r="J10" s="14">
        <f>SUM(E10:I10)</f>
        <v/>
      </c>
      <c r="K10" s="12">
        <f>$D10*E10</f>
        <v/>
      </c>
      <c r="L10" s="12">
        <f>$D10*F10</f>
        <v/>
      </c>
      <c r="M10" s="12">
        <f>$D10*G10</f>
        <v/>
      </c>
      <c r="N10" s="12">
        <f>$D10*H10</f>
        <v/>
      </c>
      <c r="O10" s="12">
        <f>$D10*I10</f>
        <v/>
      </c>
      <c r="P10" s="15">
        <f>IF(D10=0,"",IF(ROUND(J10,4)=1,"OK","Must total 100%"))</f>
        <v/>
      </c>
    </row>
    <row r="11">
      <c r="A11" s="10" t="n"/>
      <c r="B11" s="11" t="n"/>
      <c r="C11" s="11" t="n"/>
      <c r="D11" s="12">
        <f>B11+C11</f>
        <v/>
      </c>
      <c r="E11" s="13" t="n"/>
      <c r="F11" s="13" t="n"/>
      <c r="G11" s="13" t="n"/>
      <c r="H11" s="13" t="n"/>
      <c r="I11" s="13" t="n"/>
      <c r="J11" s="14">
        <f>SUM(E11:I11)</f>
        <v/>
      </c>
      <c r="K11" s="12">
        <f>$D11*E11</f>
        <v/>
      </c>
      <c r="L11" s="12">
        <f>$D11*F11</f>
        <v/>
      </c>
      <c r="M11" s="12">
        <f>$D11*G11</f>
        <v/>
      </c>
      <c r="N11" s="12">
        <f>$D11*H11</f>
        <v/>
      </c>
      <c r="O11" s="12">
        <f>$D11*I11</f>
        <v/>
      </c>
      <c r="P11" s="15">
        <f>IF(D11=0,"",IF(ROUND(J11,4)=1,"OK","Must total 100%"))</f>
        <v/>
      </c>
    </row>
    <row r="12">
      <c r="A12" s="10" t="n"/>
      <c r="B12" s="11" t="n"/>
      <c r="C12" s="11" t="n"/>
      <c r="D12" s="12">
        <f>B12+C12</f>
        <v/>
      </c>
      <c r="E12" s="13" t="n"/>
      <c r="F12" s="13" t="n"/>
      <c r="G12" s="13" t="n"/>
      <c r="H12" s="13" t="n"/>
      <c r="I12" s="13" t="n"/>
      <c r="J12" s="14">
        <f>SUM(E12:I12)</f>
        <v/>
      </c>
      <c r="K12" s="12">
        <f>$D12*E12</f>
        <v/>
      </c>
      <c r="L12" s="12">
        <f>$D12*F12</f>
        <v/>
      </c>
      <c r="M12" s="12">
        <f>$D12*G12</f>
        <v/>
      </c>
      <c r="N12" s="12">
        <f>$D12*H12</f>
        <v/>
      </c>
      <c r="O12" s="12">
        <f>$D12*I12</f>
        <v/>
      </c>
      <c r="P12" s="15">
        <f>IF(D12=0,"",IF(ROUND(J12,4)=1,"OK","Must total 100%"))</f>
        <v/>
      </c>
    </row>
    <row r="13">
      <c r="A13" s="10" t="n"/>
      <c r="B13" s="11" t="n"/>
      <c r="C13" s="11" t="n"/>
      <c r="D13" s="12">
        <f>B13+C13</f>
        <v/>
      </c>
      <c r="E13" s="13" t="n"/>
      <c r="F13" s="13" t="n"/>
      <c r="G13" s="13" t="n"/>
      <c r="H13" s="13" t="n"/>
      <c r="I13" s="13" t="n"/>
      <c r="J13" s="14">
        <f>SUM(E13:I13)</f>
        <v/>
      </c>
      <c r="K13" s="12">
        <f>$D13*E13</f>
        <v/>
      </c>
      <c r="L13" s="12">
        <f>$D13*F13</f>
        <v/>
      </c>
      <c r="M13" s="12">
        <f>$D13*G13</f>
        <v/>
      </c>
      <c r="N13" s="12">
        <f>$D13*H13</f>
        <v/>
      </c>
      <c r="O13" s="12">
        <f>$D13*I13</f>
        <v/>
      </c>
      <c r="P13" s="15">
        <f>IF(D13=0,"",IF(ROUND(J13,4)=1,"OK","Must total 100%"))</f>
        <v/>
      </c>
    </row>
    <row r="14">
      <c r="A14" s="10" t="n"/>
      <c r="B14" s="11" t="n"/>
      <c r="C14" s="11" t="n"/>
      <c r="D14" s="12">
        <f>B14+C14</f>
        <v/>
      </c>
      <c r="E14" s="13" t="n"/>
      <c r="F14" s="13" t="n"/>
      <c r="G14" s="13" t="n"/>
      <c r="H14" s="13" t="n"/>
      <c r="I14" s="13" t="n"/>
      <c r="J14" s="14">
        <f>SUM(E14:I14)</f>
        <v/>
      </c>
      <c r="K14" s="12">
        <f>$D14*E14</f>
        <v/>
      </c>
      <c r="L14" s="12">
        <f>$D14*F14</f>
        <v/>
      </c>
      <c r="M14" s="12">
        <f>$D14*G14</f>
        <v/>
      </c>
      <c r="N14" s="12">
        <f>$D14*H14</f>
        <v/>
      </c>
      <c r="O14" s="12">
        <f>$D14*I14</f>
        <v/>
      </c>
      <c r="P14" s="15">
        <f>IF(D14=0,"",IF(ROUND(J14,4)=1,"OK","Must total 100%"))</f>
        <v/>
      </c>
    </row>
    <row r="15">
      <c r="A15" s="10" t="n"/>
      <c r="B15" s="11" t="n"/>
      <c r="C15" s="11" t="n"/>
      <c r="D15" s="12">
        <f>B15+C15</f>
        <v/>
      </c>
      <c r="E15" s="13" t="n"/>
      <c r="F15" s="13" t="n"/>
      <c r="G15" s="13" t="n"/>
      <c r="H15" s="13" t="n"/>
      <c r="I15" s="13" t="n"/>
      <c r="J15" s="14">
        <f>SUM(E15:I15)</f>
        <v/>
      </c>
      <c r="K15" s="12">
        <f>$D15*E15</f>
        <v/>
      </c>
      <c r="L15" s="12">
        <f>$D15*F15</f>
        <v/>
      </c>
      <c r="M15" s="12">
        <f>$D15*G15</f>
        <v/>
      </c>
      <c r="N15" s="12">
        <f>$D15*H15</f>
        <v/>
      </c>
      <c r="O15" s="12">
        <f>$D15*I15</f>
        <v/>
      </c>
      <c r="P15" s="15">
        <f>IF(D15=0,"",IF(ROUND(J15,4)=1,"OK","Must total 100%"))</f>
        <v/>
      </c>
    </row>
    <row r="16">
      <c r="A16" s="10" t="n"/>
      <c r="B16" s="11" t="n"/>
      <c r="C16" s="11" t="n"/>
      <c r="D16" s="12">
        <f>B16+C16</f>
        <v/>
      </c>
      <c r="E16" s="13" t="n"/>
      <c r="F16" s="13" t="n"/>
      <c r="G16" s="13" t="n"/>
      <c r="H16" s="13" t="n"/>
      <c r="I16" s="13" t="n"/>
      <c r="J16" s="14">
        <f>SUM(E16:I16)</f>
        <v/>
      </c>
      <c r="K16" s="12">
        <f>$D16*E16</f>
        <v/>
      </c>
      <c r="L16" s="12">
        <f>$D16*F16</f>
        <v/>
      </c>
      <c r="M16" s="12">
        <f>$D16*G16</f>
        <v/>
      </c>
      <c r="N16" s="12">
        <f>$D16*H16</f>
        <v/>
      </c>
      <c r="O16" s="12">
        <f>$D16*I16</f>
        <v/>
      </c>
      <c r="P16" s="15">
        <f>IF(D16=0,"",IF(ROUND(J16,4)=1,"OK","Must total 100%"))</f>
        <v/>
      </c>
    </row>
    <row r="17">
      <c r="A17" s="10" t="n"/>
      <c r="B17" s="11" t="n"/>
      <c r="C17" s="11" t="n"/>
      <c r="D17" s="12">
        <f>B17+C17</f>
        <v/>
      </c>
      <c r="E17" s="13" t="n"/>
      <c r="F17" s="13" t="n"/>
      <c r="G17" s="13" t="n"/>
      <c r="H17" s="13" t="n"/>
      <c r="I17" s="13" t="n"/>
      <c r="J17" s="14">
        <f>SUM(E17:I17)</f>
        <v/>
      </c>
      <c r="K17" s="12">
        <f>$D17*E17</f>
        <v/>
      </c>
      <c r="L17" s="12">
        <f>$D17*F17</f>
        <v/>
      </c>
      <c r="M17" s="12">
        <f>$D17*G17</f>
        <v/>
      </c>
      <c r="N17" s="12">
        <f>$D17*H17</f>
        <v/>
      </c>
      <c r="O17" s="12">
        <f>$D17*I17</f>
        <v/>
      </c>
      <c r="P17" s="15">
        <f>IF(D17=0,"",IF(ROUND(J17,4)=1,"OK","Must total 100%"))</f>
        <v/>
      </c>
    </row>
    <row r="18">
      <c r="A18" s="10" t="n"/>
      <c r="B18" s="11" t="n"/>
      <c r="C18" s="11" t="n"/>
      <c r="D18" s="12">
        <f>B18+C18</f>
        <v/>
      </c>
      <c r="E18" s="13" t="n"/>
      <c r="F18" s="13" t="n"/>
      <c r="G18" s="13" t="n"/>
      <c r="H18" s="13" t="n"/>
      <c r="I18" s="13" t="n"/>
      <c r="J18" s="14">
        <f>SUM(E18:I18)</f>
        <v/>
      </c>
      <c r="K18" s="12">
        <f>$D18*E18</f>
        <v/>
      </c>
      <c r="L18" s="12">
        <f>$D18*F18</f>
        <v/>
      </c>
      <c r="M18" s="12">
        <f>$D18*G18</f>
        <v/>
      </c>
      <c r="N18" s="12">
        <f>$D18*H18</f>
        <v/>
      </c>
      <c r="O18" s="12">
        <f>$D18*I18</f>
        <v/>
      </c>
      <c r="P18" s="15">
        <f>IF(D18=0,"",IF(ROUND(J18,4)=1,"OK","Must total 100%"))</f>
        <v/>
      </c>
    </row>
    <row r="19">
      <c r="A19" s="10" t="n"/>
      <c r="B19" s="11" t="n"/>
      <c r="C19" s="11" t="n"/>
      <c r="D19" s="12">
        <f>B19+C19</f>
        <v/>
      </c>
      <c r="E19" s="13" t="n"/>
      <c r="F19" s="13" t="n"/>
      <c r="G19" s="13" t="n"/>
      <c r="H19" s="13" t="n"/>
      <c r="I19" s="13" t="n"/>
      <c r="J19" s="14">
        <f>SUM(E19:I19)</f>
        <v/>
      </c>
      <c r="K19" s="12">
        <f>$D19*E19</f>
        <v/>
      </c>
      <c r="L19" s="12">
        <f>$D19*F19</f>
        <v/>
      </c>
      <c r="M19" s="12">
        <f>$D19*G19</f>
        <v/>
      </c>
      <c r="N19" s="12">
        <f>$D19*H19</f>
        <v/>
      </c>
      <c r="O19" s="12">
        <f>$D19*I19</f>
        <v/>
      </c>
      <c r="P19" s="15">
        <f>IF(D19=0,"",IF(ROUND(J19,4)=1,"OK","Must total 100%"))</f>
        <v/>
      </c>
    </row>
    <row r="20">
      <c r="A20" s="16" t="inlineStr">
        <is>
          <t>Total personnel</t>
        </is>
      </c>
      <c r="B20" s="17">
        <f>SUM(B8:B19)</f>
        <v/>
      </c>
      <c r="C20" s="17">
        <f>SUM(C8:C19)</f>
        <v/>
      </c>
      <c r="D20" s="17">
        <f>SUM(D8:D19)</f>
        <v/>
      </c>
      <c r="E20" s="18" t="n"/>
      <c r="F20" s="18" t="n"/>
      <c r="G20" s="18" t="n"/>
      <c r="H20" s="18" t="n"/>
      <c r="I20" s="18" t="n"/>
      <c r="J20" s="18" t="n"/>
      <c r="K20" s="17">
        <f>SUM(K8:K19)</f>
        <v/>
      </c>
      <c r="L20" s="17">
        <f>SUM(L8:L19)</f>
        <v/>
      </c>
      <c r="M20" s="17">
        <f>SUM(M8:M19)</f>
        <v/>
      </c>
      <c r="N20" s="17">
        <f>SUM(N8:N19)</f>
        <v/>
      </c>
      <c r="O20" s="17">
        <f>SUM(O8:O19)</f>
        <v/>
      </c>
      <c r="P20" s="18" t="n"/>
    </row>
    <row r="23">
      <c r="A23" s="7" t="inlineStr">
        <is>
          <t>2. Shared costs</t>
        </is>
      </c>
    </row>
    <row r="24" ht="42" customHeight="1">
      <c r="A24" s="8" t="inlineStr">
        <is>
          <t>Cost</t>
        </is>
      </c>
      <c r="B24" s="8" t="inlineStr">
        <is>
          <t>Annual amount</t>
        </is>
      </c>
      <c r="C24" s="8" t="inlineStr">
        <is>
          <t>Allocation basis</t>
        </is>
      </c>
      <c r="D24" s="8" t="inlineStr"/>
      <c r="E24" s="8">
        <f>E7</f>
        <v/>
      </c>
      <c r="F24" s="8">
        <f>F7</f>
        <v/>
      </c>
      <c r="G24" s="8">
        <f>G7</f>
        <v/>
      </c>
      <c r="H24" s="8">
        <f>H7</f>
        <v/>
      </c>
      <c r="I24" s="8">
        <f>I7</f>
        <v/>
      </c>
      <c r="J24" s="8" t="inlineStr">
        <is>
          <t>Total %</t>
        </is>
      </c>
      <c r="K24" s="8">
        <f>E7&amp;" $"</f>
        <v/>
      </c>
      <c r="L24" s="8">
        <f>F7&amp;" $"</f>
        <v/>
      </c>
      <c r="M24" s="8">
        <f>G7&amp;" $"</f>
        <v/>
      </c>
      <c r="N24" s="8">
        <f>H7&amp;" $"</f>
        <v/>
      </c>
      <c r="O24" s="8">
        <f>I7&amp;" $"</f>
        <v/>
      </c>
      <c r="P24" s="8" t="inlineStr">
        <is>
          <t>Check</t>
        </is>
      </c>
    </row>
    <row r="25">
      <c r="A25" s="10" t="n"/>
      <c r="B25" s="11" t="n"/>
      <c r="C25" s="10" t="n"/>
      <c r="D25" s="15" t="n"/>
      <c r="E25" s="13" t="n"/>
      <c r="F25" s="13" t="n"/>
      <c r="G25" s="13" t="n"/>
      <c r="H25" s="13" t="n"/>
      <c r="I25" s="13" t="n"/>
      <c r="J25" s="14">
        <f>SUM(E25:I25)</f>
        <v/>
      </c>
      <c r="K25" s="12">
        <f>$B25*E25</f>
        <v/>
      </c>
      <c r="L25" s="12">
        <f>$B25*F25</f>
        <v/>
      </c>
      <c r="M25" s="12">
        <f>$B25*G25</f>
        <v/>
      </c>
      <c r="N25" s="12">
        <f>$B25*H25</f>
        <v/>
      </c>
      <c r="O25" s="12">
        <f>$B25*I25</f>
        <v/>
      </c>
      <c r="P25" s="15">
        <f>IF(B25=0,"",IF(ROUND(J25,4)=1,"OK","Must total 100%"))</f>
        <v/>
      </c>
    </row>
    <row r="26">
      <c r="A26" s="10" t="n"/>
      <c r="B26" s="11" t="n"/>
      <c r="C26" s="10" t="n"/>
      <c r="D26" s="15" t="n"/>
      <c r="E26" s="13" t="n"/>
      <c r="F26" s="13" t="n"/>
      <c r="G26" s="13" t="n"/>
      <c r="H26" s="13" t="n"/>
      <c r="I26" s="13" t="n"/>
      <c r="J26" s="14">
        <f>SUM(E26:I26)</f>
        <v/>
      </c>
      <c r="K26" s="12">
        <f>$B26*E26</f>
        <v/>
      </c>
      <c r="L26" s="12">
        <f>$B26*F26</f>
        <v/>
      </c>
      <c r="M26" s="12">
        <f>$B26*G26</f>
        <v/>
      </c>
      <c r="N26" s="12">
        <f>$B26*H26</f>
        <v/>
      </c>
      <c r="O26" s="12">
        <f>$B26*I26</f>
        <v/>
      </c>
      <c r="P26" s="15">
        <f>IF(B26=0,"",IF(ROUND(J26,4)=1,"OK","Must total 100%"))</f>
        <v/>
      </c>
    </row>
    <row r="27">
      <c r="A27" s="10" t="n"/>
      <c r="B27" s="11" t="n"/>
      <c r="C27" s="10" t="n"/>
      <c r="D27" s="15" t="n"/>
      <c r="E27" s="13" t="n"/>
      <c r="F27" s="13" t="n"/>
      <c r="G27" s="13" t="n"/>
      <c r="H27" s="13" t="n"/>
      <c r="I27" s="13" t="n"/>
      <c r="J27" s="14">
        <f>SUM(E27:I27)</f>
        <v/>
      </c>
      <c r="K27" s="12">
        <f>$B27*E27</f>
        <v/>
      </c>
      <c r="L27" s="12">
        <f>$B27*F27</f>
        <v/>
      </c>
      <c r="M27" s="12">
        <f>$B27*G27</f>
        <v/>
      </c>
      <c r="N27" s="12">
        <f>$B27*H27</f>
        <v/>
      </c>
      <c r="O27" s="12">
        <f>$B27*I27</f>
        <v/>
      </c>
      <c r="P27" s="15">
        <f>IF(B27=0,"",IF(ROUND(J27,4)=1,"OK","Must total 100%"))</f>
        <v/>
      </c>
    </row>
    <row r="28">
      <c r="A28" s="10" t="n"/>
      <c r="B28" s="11" t="n"/>
      <c r="C28" s="10" t="n"/>
      <c r="D28" s="15" t="n"/>
      <c r="E28" s="13" t="n"/>
      <c r="F28" s="13" t="n"/>
      <c r="G28" s="13" t="n"/>
      <c r="H28" s="13" t="n"/>
      <c r="I28" s="13" t="n"/>
      <c r="J28" s="14">
        <f>SUM(E28:I28)</f>
        <v/>
      </c>
      <c r="K28" s="12">
        <f>$B28*E28</f>
        <v/>
      </c>
      <c r="L28" s="12">
        <f>$B28*F28</f>
        <v/>
      </c>
      <c r="M28" s="12">
        <f>$B28*G28</f>
        <v/>
      </c>
      <c r="N28" s="12">
        <f>$B28*H28</f>
        <v/>
      </c>
      <c r="O28" s="12">
        <f>$B28*I28</f>
        <v/>
      </c>
      <c r="P28" s="15">
        <f>IF(B28=0,"",IF(ROUND(J28,4)=1,"OK","Must total 100%"))</f>
        <v/>
      </c>
    </row>
    <row r="29">
      <c r="A29" s="10" t="n"/>
      <c r="B29" s="11" t="n"/>
      <c r="C29" s="10" t="n"/>
      <c r="D29" s="15" t="n"/>
      <c r="E29" s="13" t="n"/>
      <c r="F29" s="13" t="n"/>
      <c r="G29" s="13" t="n"/>
      <c r="H29" s="13" t="n"/>
      <c r="I29" s="13" t="n"/>
      <c r="J29" s="14">
        <f>SUM(E29:I29)</f>
        <v/>
      </c>
      <c r="K29" s="12">
        <f>$B29*E29</f>
        <v/>
      </c>
      <c r="L29" s="12">
        <f>$B29*F29</f>
        <v/>
      </c>
      <c r="M29" s="12">
        <f>$B29*G29</f>
        <v/>
      </c>
      <c r="N29" s="12">
        <f>$B29*H29</f>
        <v/>
      </c>
      <c r="O29" s="12">
        <f>$B29*I29</f>
        <v/>
      </c>
      <c r="P29" s="15">
        <f>IF(B29=0,"",IF(ROUND(J29,4)=1,"OK","Must total 100%"))</f>
        <v/>
      </c>
    </row>
    <row r="30">
      <c r="A30" s="10" t="n"/>
      <c r="B30" s="11" t="n"/>
      <c r="C30" s="10" t="n"/>
      <c r="D30" s="15" t="n"/>
      <c r="E30" s="13" t="n"/>
      <c r="F30" s="13" t="n"/>
      <c r="G30" s="13" t="n"/>
      <c r="H30" s="13" t="n"/>
      <c r="I30" s="13" t="n"/>
      <c r="J30" s="14">
        <f>SUM(E30:I30)</f>
        <v/>
      </c>
      <c r="K30" s="12">
        <f>$B30*E30</f>
        <v/>
      </c>
      <c r="L30" s="12">
        <f>$B30*F30</f>
        <v/>
      </c>
      <c r="M30" s="12">
        <f>$B30*G30</f>
        <v/>
      </c>
      <c r="N30" s="12">
        <f>$B30*H30</f>
        <v/>
      </c>
      <c r="O30" s="12">
        <f>$B30*I30</f>
        <v/>
      </c>
      <c r="P30" s="15">
        <f>IF(B30=0,"",IF(ROUND(J30,4)=1,"OK","Must total 100%"))</f>
        <v/>
      </c>
    </row>
    <row r="31">
      <c r="A31" s="10" t="n"/>
      <c r="B31" s="11" t="n"/>
      <c r="C31" s="10" t="n"/>
      <c r="D31" s="15" t="n"/>
      <c r="E31" s="13" t="n"/>
      <c r="F31" s="13" t="n"/>
      <c r="G31" s="13" t="n"/>
      <c r="H31" s="13" t="n"/>
      <c r="I31" s="13" t="n"/>
      <c r="J31" s="14">
        <f>SUM(E31:I31)</f>
        <v/>
      </c>
      <c r="K31" s="12">
        <f>$B31*E31</f>
        <v/>
      </c>
      <c r="L31" s="12">
        <f>$B31*F31</f>
        <v/>
      </c>
      <c r="M31" s="12">
        <f>$B31*G31</f>
        <v/>
      </c>
      <c r="N31" s="12">
        <f>$B31*H31</f>
        <v/>
      </c>
      <c r="O31" s="12">
        <f>$B31*I31</f>
        <v/>
      </c>
      <c r="P31" s="15">
        <f>IF(B31=0,"",IF(ROUND(J31,4)=1,"OK","Must total 100%"))</f>
        <v/>
      </c>
    </row>
    <row r="32">
      <c r="A32" s="10" t="n"/>
      <c r="B32" s="11" t="n"/>
      <c r="C32" s="10" t="n"/>
      <c r="D32" s="15" t="n"/>
      <c r="E32" s="13" t="n"/>
      <c r="F32" s="13" t="n"/>
      <c r="G32" s="13" t="n"/>
      <c r="H32" s="13" t="n"/>
      <c r="I32" s="13" t="n"/>
      <c r="J32" s="14">
        <f>SUM(E32:I32)</f>
        <v/>
      </c>
      <c r="K32" s="12">
        <f>$B32*E32</f>
        <v/>
      </c>
      <c r="L32" s="12">
        <f>$B32*F32</f>
        <v/>
      </c>
      <c r="M32" s="12">
        <f>$B32*G32</f>
        <v/>
      </c>
      <c r="N32" s="12">
        <f>$B32*H32</f>
        <v/>
      </c>
      <c r="O32" s="12">
        <f>$B32*I32</f>
        <v/>
      </c>
      <c r="P32" s="15">
        <f>IF(B32=0,"",IF(ROUND(J32,4)=1,"OK","Must total 100%"))</f>
        <v/>
      </c>
    </row>
    <row r="33">
      <c r="A33" s="16" t="inlineStr">
        <is>
          <t>Total shared costs</t>
        </is>
      </c>
      <c r="B33" s="17">
        <f>SUM(B25:B32)</f>
        <v/>
      </c>
      <c r="C33" s="18" t="n"/>
      <c r="D33" s="18" t="n"/>
      <c r="E33" s="18" t="n"/>
      <c r="F33" s="18" t="n"/>
      <c r="G33" s="18" t="n"/>
      <c r="H33" s="18" t="n"/>
      <c r="I33" s="18" t="n"/>
      <c r="J33" s="18" t="n"/>
      <c r="K33" s="17">
        <f>SUM(K25:K32)</f>
        <v/>
      </c>
      <c r="L33" s="17">
        <f>SUM(L25:L32)</f>
        <v/>
      </c>
      <c r="M33" s="17">
        <f>SUM(M25:M32)</f>
        <v/>
      </c>
      <c r="N33" s="17">
        <f>SUM(N25:N32)</f>
        <v/>
      </c>
      <c r="O33" s="17">
        <f>SUM(O25:O32)</f>
        <v/>
      </c>
      <c r="P33" s="18" t="n"/>
    </row>
    <row r="36">
      <c r="A36" s="7" t="inlineStr">
        <is>
          <t>3. Summary by function</t>
        </is>
      </c>
    </row>
    <row r="37" ht="42" customHeight="1">
      <c r="A37" s="8" t="inlineStr">
        <is>
          <t>Function</t>
        </is>
      </c>
      <c r="B37" s="8" t="inlineStr">
        <is>
          <t>Personnel</t>
        </is>
      </c>
      <c r="C37" s="8" t="inlineStr">
        <is>
          <t>Shared costs</t>
        </is>
      </c>
      <c r="D37" s="8" t="inlineStr">
        <is>
          <t>Total</t>
        </is>
      </c>
      <c r="E37" s="8" t="inlineStr">
        <is>
          <t>% of total</t>
        </is>
      </c>
    </row>
    <row r="38">
      <c r="A38" s="15">
        <f>E7</f>
        <v/>
      </c>
      <c r="B38" s="12">
        <f>K20</f>
        <v/>
      </c>
      <c r="C38" s="12">
        <f>K33</f>
        <v/>
      </c>
      <c r="D38" s="12">
        <f>B38+C38</f>
        <v/>
      </c>
      <c r="E38" s="14">
        <f>IF($D$43=0,0,D38/$D$43)</f>
        <v/>
      </c>
    </row>
    <row r="39">
      <c r="A39" s="15">
        <f>F7</f>
        <v/>
      </c>
      <c r="B39" s="12">
        <f>L20</f>
        <v/>
      </c>
      <c r="C39" s="12">
        <f>L33</f>
        <v/>
      </c>
      <c r="D39" s="12">
        <f>B39+C39</f>
        <v/>
      </c>
      <c r="E39" s="14">
        <f>IF($D$43=0,0,D39/$D$43)</f>
        <v/>
      </c>
    </row>
    <row r="40">
      <c r="A40" s="15">
        <f>G7</f>
        <v/>
      </c>
      <c r="B40" s="12">
        <f>M20</f>
        <v/>
      </c>
      <c r="C40" s="12">
        <f>M33</f>
        <v/>
      </c>
      <c r="D40" s="12">
        <f>B40+C40</f>
        <v/>
      </c>
      <c r="E40" s="14">
        <f>IF($D$43=0,0,D40/$D$43)</f>
        <v/>
      </c>
    </row>
    <row r="41">
      <c r="A41" s="15">
        <f>H7</f>
        <v/>
      </c>
      <c r="B41" s="12">
        <f>N20</f>
        <v/>
      </c>
      <c r="C41" s="12">
        <f>N33</f>
        <v/>
      </c>
      <c r="D41" s="12">
        <f>B41+C41</f>
        <v/>
      </c>
      <c r="E41" s="14">
        <f>IF($D$43=0,0,D41/$D$43)</f>
        <v/>
      </c>
    </row>
    <row r="42">
      <c r="A42" s="15">
        <f>I7</f>
        <v/>
      </c>
      <c r="B42" s="12">
        <f>O20</f>
        <v/>
      </c>
      <c r="C42" s="12">
        <f>O33</f>
        <v/>
      </c>
      <c r="D42" s="12">
        <f>B42+C42</f>
        <v/>
      </c>
      <c r="E42" s="14">
        <f>IF($D$43=0,0,D42/$D$43)</f>
        <v/>
      </c>
    </row>
    <row r="43">
      <c r="A43" s="16" t="inlineStr">
        <is>
          <t>Total</t>
        </is>
      </c>
      <c r="B43" s="17">
        <f>SUM(B38:B42)</f>
        <v/>
      </c>
      <c r="C43" s="17">
        <f>SUM(C38:C42)</f>
        <v/>
      </c>
      <c r="D43" s="17">
        <f>SUM(D38:D42)</f>
        <v/>
      </c>
      <c r="E43" s="18" t="n"/>
    </row>
    <row r="45">
      <c r="A45" s="19" t="inlineStr">
        <is>
          <t>Program expense ratio</t>
        </is>
      </c>
      <c r="B45" s="20">
        <f>IF(D43=0,0,SUM(D38:D40)/D43)</f>
        <v/>
      </c>
    </row>
    <row r="46">
      <c r="A46" s="5" t="inlineStr">
        <is>
          <t>Share of costs spent directly on programs. Funders and watchdogs look at this number; make sure it reflects reality, not a guess.</t>
        </is>
      </c>
    </row>
  </sheetData>
  <mergeCells count="1">
    <mergeCell ref="A2:Q2"/>
  </mergeCells>
  <conditionalFormatting sqref="P8:P19">
    <cfRule type="expression" priority="1" dxfId="0">
      <formula>P8="Must total 100%"</formula>
    </cfRule>
  </conditionalFormatting>
  <conditionalFormatting sqref="P25:P32">
    <cfRule type="expression" priority="2" dxfId="0">
      <formula>P25="Must total 100%"</formula>
    </cfRule>
  </conditionalFormatting>
  <dataValidations count="1">
    <dataValidation sqref="C25:C32" showDropDown="0" showInputMessage="0" showErrorMessage="0" allowBlank="1" type="list">
      <formula1>"Square footage,Headcount,Personnel cost,Direct use,Other"</formula1>
    </dataValidation>
  </dataValidations>
  <pageMargins left="0.75" right="0.75" top="1" bottom="1" header="0.5" footer="0.5"/>
  <pageSetup orientation="landscape" fitToHeight="0" fitToWidth="1"/>
  <headerFooter>
    <oddHeader/>
    <oddFooter>&amp;CFree template from 501cBookkeeping  |  501cbookkeeping.com  |  info@501cbookkeeping.com</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Q36"/>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30" customWidth="1" min="1" max="1"/>
    <col width="13" customWidth="1" min="2" max="2"/>
    <col width="14" customWidth="1" min="3" max="3"/>
    <col width="13" customWidth="1" min="4" max="4"/>
    <col width="11" customWidth="1" min="5" max="5"/>
    <col width="11" customWidth="1" min="6" max="6"/>
    <col width="11" customWidth="1" min="7" max="7"/>
    <col width="13" customWidth="1" min="8" max="8"/>
    <col width="11" customWidth="1" min="9" max="9"/>
    <col width="9" customWidth="1" min="10" max="10"/>
    <col width="13" customWidth="1" min="11" max="11"/>
    <col width="13" customWidth="1" min="12" max="12"/>
    <col width="13" customWidth="1" min="13" max="13"/>
    <col width="14" customWidth="1" min="14" max="14"/>
    <col width="13" customWidth="1" min="15" max="15"/>
    <col width="15" customWidth="1" min="16" max="16"/>
  </cols>
  <sheetData>
    <row r="1" ht="26" customHeight="1">
      <c r="A1" s="1" t="inlineStr">
        <is>
          <t>Functional Expense Allocation</t>
        </is>
      </c>
    </row>
    <row r="2">
      <c r="A2" s="5" t="inlineStr">
        <is>
          <t>Splits salaries and shared costs across programs, management and general, and fundraising, for your Form 990 Part IX and audited statements.</t>
        </is>
      </c>
    </row>
    <row r="4">
      <c r="A4" s="5" t="inlineStr">
        <is>
          <t>Rename the programs in the gold header cells. Percentages in each row must total 100%.</t>
        </is>
      </c>
    </row>
    <row r="6">
      <c r="A6" s="7" t="inlineStr">
        <is>
          <t>1. Personnel</t>
        </is>
      </c>
    </row>
    <row r="7" ht="42" customHeight="1">
      <c r="A7" s="8" t="inlineStr">
        <is>
          <t>Position</t>
        </is>
      </c>
      <c r="B7" s="8" t="inlineStr">
        <is>
          <t>Salary</t>
        </is>
      </c>
      <c r="C7" s="8" t="inlineStr">
        <is>
          <t>Benefits and payroll taxes</t>
        </is>
      </c>
      <c r="D7" s="8" t="inlineStr">
        <is>
          <t>Total cost</t>
        </is>
      </c>
      <c r="E7" s="9" t="inlineStr">
        <is>
          <t>Program 1</t>
        </is>
      </c>
      <c r="F7" s="9" t="inlineStr">
        <is>
          <t>Program 2</t>
        </is>
      </c>
      <c r="G7" s="9" t="inlineStr">
        <is>
          <t>Program 3</t>
        </is>
      </c>
      <c r="H7" s="9" t="inlineStr">
        <is>
          <t>Management and general</t>
        </is>
      </c>
      <c r="I7" s="9" t="inlineStr">
        <is>
          <t>Fundraising</t>
        </is>
      </c>
      <c r="J7" s="8" t="inlineStr">
        <is>
          <t>Total %</t>
        </is>
      </c>
      <c r="K7" s="8" t="inlineStr">
        <is>
          <t>Program 1 $</t>
        </is>
      </c>
      <c r="L7" s="8" t="inlineStr">
        <is>
          <t>Program 2 $</t>
        </is>
      </c>
      <c r="M7" s="8" t="inlineStr">
        <is>
          <t>Program 3 $</t>
        </is>
      </c>
      <c r="N7" s="8" t="inlineStr">
        <is>
          <t>Management and general $</t>
        </is>
      </c>
      <c r="O7" s="8" t="inlineStr">
        <is>
          <t>Fundraising $</t>
        </is>
      </c>
      <c r="P7" s="8" t="inlineStr">
        <is>
          <t>Check</t>
        </is>
      </c>
    </row>
    <row r="8">
      <c r="A8" s="10" t="inlineStr">
        <is>
          <t>Executive director</t>
        </is>
      </c>
      <c r="B8" s="11" t="n">
        <v>78000</v>
      </c>
      <c r="C8" s="11" t="n">
        <v>15600</v>
      </c>
      <c r="D8" s="12">
        <f>B8+C8</f>
        <v/>
      </c>
      <c r="E8" s="13" t="n">
        <v>0.3</v>
      </c>
      <c r="F8" s="13" t="n">
        <v>0.2</v>
      </c>
      <c r="G8" s="13" t="n">
        <v>0.1</v>
      </c>
      <c r="H8" s="13" t="n">
        <v>0.25</v>
      </c>
      <c r="I8" s="13" t="n">
        <v>0.15</v>
      </c>
      <c r="J8" s="14">
        <f>SUM(E8:I8)</f>
        <v/>
      </c>
      <c r="K8" s="12">
        <f>$D8*E8</f>
        <v/>
      </c>
      <c r="L8" s="12">
        <f>$D8*F8</f>
        <v/>
      </c>
      <c r="M8" s="12">
        <f>$D8*G8</f>
        <v/>
      </c>
      <c r="N8" s="12">
        <f>$D8*H8</f>
        <v/>
      </c>
      <c r="O8" s="12">
        <f>$D8*I8</f>
        <v/>
      </c>
      <c r="P8" s="15">
        <f>IF(D8=0,"",IF(ROUND(J8,4)=1,"OK","Must total 100%"))</f>
        <v/>
      </c>
    </row>
    <row r="9">
      <c r="A9" s="10" t="inlineStr">
        <is>
          <t>Program manager, tutoring</t>
        </is>
      </c>
      <c r="B9" s="11" t="n">
        <v>52000</v>
      </c>
      <c r="C9" s="11" t="n">
        <v>10400</v>
      </c>
      <c r="D9" s="12">
        <f>B9+C9</f>
        <v/>
      </c>
      <c r="E9" s="13" t="n">
        <v>0.9</v>
      </c>
      <c r="F9" s="13" t="n">
        <v>0</v>
      </c>
      <c r="G9" s="13" t="n">
        <v>0</v>
      </c>
      <c r="H9" s="13" t="n">
        <v>0.1</v>
      </c>
      <c r="I9" s="13" t="n">
        <v>0</v>
      </c>
      <c r="J9" s="14">
        <f>SUM(E9:I9)</f>
        <v/>
      </c>
      <c r="K9" s="12">
        <f>$D9*E9</f>
        <v/>
      </c>
      <c r="L9" s="12">
        <f>$D9*F9</f>
        <v/>
      </c>
      <c r="M9" s="12">
        <f>$D9*G9</f>
        <v/>
      </c>
      <c r="N9" s="12">
        <f>$D9*H9</f>
        <v/>
      </c>
      <c r="O9" s="12">
        <f>$D9*I9</f>
        <v/>
      </c>
      <c r="P9" s="15">
        <f>IF(D9=0,"",IF(ROUND(J9,4)=1,"OK","Must total 100%"))</f>
        <v/>
      </c>
    </row>
    <row r="10">
      <c r="A10" s="10" t="inlineStr">
        <is>
          <t>Pantry coordinator</t>
        </is>
      </c>
      <c r="B10" s="11" t="n">
        <v>44000</v>
      </c>
      <c r="C10" s="11" t="n">
        <v>8800</v>
      </c>
      <c r="D10" s="12">
        <f>B10+C10</f>
        <v/>
      </c>
      <c r="E10" s="13" t="n">
        <v>0</v>
      </c>
      <c r="F10" s="13" t="n">
        <v>0.95</v>
      </c>
      <c r="G10" s="13" t="n">
        <v>0</v>
      </c>
      <c r="H10" s="13" t="n">
        <v>0.05</v>
      </c>
      <c r="I10" s="13" t="n">
        <v>0</v>
      </c>
      <c r="J10" s="14">
        <f>SUM(E10:I10)</f>
        <v/>
      </c>
      <c r="K10" s="12">
        <f>$D10*E10</f>
        <v/>
      </c>
      <c r="L10" s="12">
        <f>$D10*F10</f>
        <v/>
      </c>
      <c r="M10" s="12">
        <f>$D10*G10</f>
        <v/>
      </c>
      <c r="N10" s="12">
        <f>$D10*H10</f>
        <v/>
      </c>
      <c r="O10" s="12">
        <f>$D10*I10</f>
        <v/>
      </c>
      <c r="P10" s="15">
        <f>IF(D10=0,"",IF(ROUND(J10,4)=1,"OK","Must total 100%"))</f>
        <v/>
      </c>
    </row>
    <row r="11">
      <c r="A11" s="10" t="inlineStr">
        <is>
          <t>Arts instructor (part-time)</t>
        </is>
      </c>
      <c r="B11" s="11" t="n">
        <v>24000</v>
      </c>
      <c r="C11" s="11" t="n">
        <v>2400</v>
      </c>
      <c r="D11" s="12">
        <f>B11+C11</f>
        <v/>
      </c>
      <c r="E11" s="13" t="n">
        <v>0</v>
      </c>
      <c r="F11" s="13" t="n">
        <v>0</v>
      </c>
      <c r="G11" s="13" t="n">
        <v>1</v>
      </c>
      <c r="H11" s="13" t="n">
        <v>0</v>
      </c>
      <c r="I11" s="13" t="n">
        <v>0</v>
      </c>
      <c r="J11" s="14">
        <f>SUM(E11:I11)</f>
        <v/>
      </c>
      <c r="K11" s="12">
        <f>$D11*E11</f>
        <v/>
      </c>
      <c r="L11" s="12">
        <f>$D11*F11</f>
        <v/>
      </c>
      <c r="M11" s="12">
        <f>$D11*G11</f>
        <v/>
      </c>
      <c r="N11" s="12">
        <f>$D11*H11</f>
        <v/>
      </c>
      <c r="O11" s="12">
        <f>$D11*I11</f>
        <v/>
      </c>
      <c r="P11" s="15">
        <f>IF(D11=0,"",IF(ROUND(J11,4)=1,"OK","Must total 100%"))</f>
        <v/>
      </c>
    </row>
    <row r="12">
      <c r="A12" s="10" t="inlineStr">
        <is>
          <t>Development and communications</t>
        </is>
      </c>
      <c r="B12" s="11" t="n">
        <v>50000</v>
      </c>
      <c r="C12" s="11" t="n">
        <v>10000</v>
      </c>
      <c r="D12" s="12">
        <f>B12+C12</f>
        <v/>
      </c>
      <c r="E12" s="13" t="n">
        <v>0.05</v>
      </c>
      <c r="F12" s="13" t="n">
        <v>0.05</v>
      </c>
      <c r="G12" s="13" t="n">
        <v>0</v>
      </c>
      <c r="H12" s="13" t="n">
        <v>0.1</v>
      </c>
      <c r="I12" s="13" t="n">
        <v>0.8</v>
      </c>
      <c r="J12" s="14">
        <f>SUM(E12:I12)</f>
        <v/>
      </c>
      <c r="K12" s="12">
        <f>$D12*E12</f>
        <v/>
      </c>
      <c r="L12" s="12">
        <f>$D12*F12</f>
        <v/>
      </c>
      <c r="M12" s="12">
        <f>$D12*G12</f>
        <v/>
      </c>
      <c r="N12" s="12">
        <f>$D12*H12</f>
        <v/>
      </c>
      <c r="O12" s="12">
        <f>$D12*I12</f>
        <v/>
      </c>
      <c r="P12" s="15">
        <f>IF(D12=0,"",IF(ROUND(J12,4)=1,"OK","Must total 100%"))</f>
        <v/>
      </c>
    </row>
    <row r="13">
      <c r="A13" s="10" t="inlineStr">
        <is>
          <t>Operations manager</t>
        </is>
      </c>
      <c r="B13" s="11" t="n">
        <v>40000</v>
      </c>
      <c r="C13" s="11" t="n">
        <v>8000</v>
      </c>
      <c r="D13" s="12">
        <f>B13+C13</f>
        <v/>
      </c>
      <c r="E13" s="13" t="n">
        <v>0.2</v>
      </c>
      <c r="F13" s="13" t="n">
        <v>0.2</v>
      </c>
      <c r="G13" s="13" t="n">
        <v>0.1</v>
      </c>
      <c r="H13" s="13" t="n">
        <v>0.5</v>
      </c>
      <c r="I13" s="13" t="n">
        <v>0</v>
      </c>
      <c r="J13" s="14">
        <f>SUM(E13:I13)</f>
        <v/>
      </c>
      <c r="K13" s="12">
        <f>$D13*E13</f>
        <v/>
      </c>
      <c r="L13" s="12">
        <f>$D13*F13</f>
        <v/>
      </c>
      <c r="M13" s="12">
        <f>$D13*G13</f>
        <v/>
      </c>
      <c r="N13" s="12">
        <f>$D13*H13</f>
        <v/>
      </c>
      <c r="O13" s="12">
        <f>$D13*I13</f>
        <v/>
      </c>
      <c r="P13" s="15">
        <f>IF(D13=0,"",IF(ROUND(J13,4)=1,"OK","Must total 100%"))</f>
        <v/>
      </c>
    </row>
    <row r="14">
      <c r="A14" s="16" t="inlineStr">
        <is>
          <t>Total personnel</t>
        </is>
      </c>
      <c r="B14" s="17">
        <f>SUM(B8:B13)</f>
        <v/>
      </c>
      <c r="C14" s="17">
        <f>SUM(C8:C13)</f>
        <v/>
      </c>
      <c r="D14" s="17">
        <f>SUM(D8:D13)</f>
        <v/>
      </c>
      <c r="E14" s="18" t="n"/>
      <c r="F14" s="18" t="n"/>
      <c r="G14" s="18" t="n"/>
      <c r="H14" s="18" t="n"/>
      <c r="I14" s="18" t="n"/>
      <c r="J14" s="18" t="n"/>
      <c r="K14" s="17">
        <f>SUM(K8:K13)</f>
        <v/>
      </c>
      <c r="L14" s="17">
        <f>SUM(L8:L13)</f>
        <v/>
      </c>
      <c r="M14" s="17">
        <f>SUM(M8:M13)</f>
        <v/>
      </c>
      <c r="N14" s="17">
        <f>SUM(N8:N13)</f>
        <v/>
      </c>
      <c r="O14" s="17">
        <f>SUM(O8:O13)</f>
        <v/>
      </c>
      <c r="P14" s="18" t="n"/>
    </row>
    <row r="17">
      <c r="A17" s="7" t="inlineStr">
        <is>
          <t>2. Shared costs</t>
        </is>
      </c>
    </row>
    <row r="18" ht="42" customHeight="1">
      <c r="A18" s="8" t="inlineStr">
        <is>
          <t>Cost</t>
        </is>
      </c>
      <c r="B18" s="8" t="inlineStr">
        <is>
          <t>Annual amount</t>
        </is>
      </c>
      <c r="C18" s="8" t="inlineStr">
        <is>
          <t>Allocation basis</t>
        </is>
      </c>
      <c r="D18" s="8" t="inlineStr"/>
      <c r="E18" s="8">
        <f>E7</f>
        <v/>
      </c>
      <c r="F18" s="8">
        <f>F7</f>
        <v/>
      </c>
      <c r="G18" s="8">
        <f>G7</f>
        <v/>
      </c>
      <c r="H18" s="8">
        <f>H7</f>
        <v/>
      </c>
      <c r="I18" s="8">
        <f>I7</f>
        <v/>
      </c>
      <c r="J18" s="8" t="inlineStr">
        <is>
          <t>Total %</t>
        </is>
      </c>
      <c r="K18" s="8">
        <f>E7&amp;" $"</f>
        <v/>
      </c>
      <c r="L18" s="8">
        <f>F7&amp;" $"</f>
        <v/>
      </c>
      <c r="M18" s="8">
        <f>G7&amp;" $"</f>
        <v/>
      </c>
      <c r="N18" s="8">
        <f>H7&amp;" $"</f>
        <v/>
      </c>
      <c r="O18" s="8">
        <f>I7&amp;" $"</f>
        <v/>
      </c>
      <c r="P18" s="8" t="inlineStr">
        <is>
          <t>Check</t>
        </is>
      </c>
    </row>
    <row r="19">
      <c r="A19" s="10" t="inlineStr">
        <is>
          <t>Rent</t>
        </is>
      </c>
      <c r="B19" s="11" t="n">
        <v>36000</v>
      </c>
      <c r="C19" s="10" t="inlineStr">
        <is>
          <t>Square footage</t>
        </is>
      </c>
      <c r="D19" s="15" t="n"/>
      <c r="E19" s="13" t="n">
        <v>0.4</v>
      </c>
      <c r="F19" s="13" t="n">
        <v>0.35</v>
      </c>
      <c r="G19" s="13" t="n">
        <v>0.15</v>
      </c>
      <c r="H19" s="13" t="n">
        <v>0.07000000000000001</v>
      </c>
      <c r="I19" s="13" t="n">
        <v>0.03</v>
      </c>
      <c r="J19" s="14">
        <f>SUM(E19:I19)</f>
        <v/>
      </c>
      <c r="K19" s="12">
        <f>$B19*E19</f>
        <v/>
      </c>
      <c r="L19" s="12">
        <f>$B19*F19</f>
        <v/>
      </c>
      <c r="M19" s="12">
        <f>$B19*G19</f>
        <v/>
      </c>
      <c r="N19" s="12">
        <f>$B19*H19</f>
        <v/>
      </c>
      <c r="O19" s="12">
        <f>$B19*I19</f>
        <v/>
      </c>
      <c r="P19" s="15">
        <f>IF(B19=0,"",IF(ROUND(J19,4)=1,"OK","Must total 100%"))</f>
        <v/>
      </c>
    </row>
    <row r="20">
      <c r="A20" s="10" t="inlineStr">
        <is>
          <t>Utilities</t>
        </is>
      </c>
      <c r="B20" s="11" t="n">
        <v>7200</v>
      </c>
      <c r="C20" s="10" t="inlineStr">
        <is>
          <t>Square footage</t>
        </is>
      </c>
      <c r="D20" s="15" t="n"/>
      <c r="E20" s="13" t="n">
        <v>0.4</v>
      </c>
      <c r="F20" s="13" t="n">
        <v>0.35</v>
      </c>
      <c r="G20" s="13" t="n">
        <v>0.15</v>
      </c>
      <c r="H20" s="13" t="n">
        <v>0.07000000000000001</v>
      </c>
      <c r="I20" s="13" t="n">
        <v>0.03</v>
      </c>
      <c r="J20" s="14">
        <f>SUM(E20:I20)</f>
        <v/>
      </c>
      <c r="K20" s="12">
        <f>$B20*E20</f>
        <v/>
      </c>
      <c r="L20" s="12">
        <f>$B20*F20</f>
        <v/>
      </c>
      <c r="M20" s="12">
        <f>$B20*G20</f>
        <v/>
      </c>
      <c r="N20" s="12">
        <f>$B20*H20</f>
        <v/>
      </c>
      <c r="O20" s="12">
        <f>$B20*I20</f>
        <v/>
      </c>
      <c r="P20" s="15">
        <f>IF(B20=0,"",IF(ROUND(J20,4)=1,"OK","Must total 100%"))</f>
        <v/>
      </c>
    </row>
    <row r="21">
      <c r="A21" s="10" t="inlineStr">
        <is>
          <t>Insurance</t>
        </is>
      </c>
      <c r="B21" s="11" t="n">
        <v>6000</v>
      </c>
      <c r="C21" s="10" t="inlineStr">
        <is>
          <t>Personnel cost</t>
        </is>
      </c>
      <c r="D21" s="15" t="n"/>
      <c r="E21" s="13">
        <f>IF($D$14=0,0,K$14/$D$14)</f>
        <v/>
      </c>
      <c r="F21" s="13">
        <f>IF($D$14=0,0,L$14/$D$14)</f>
        <v/>
      </c>
      <c r="G21" s="13">
        <f>IF($D$14=0,0,M$14/$D$14)</f>
        <v/>
      </c>
      <c r="H21" s="13">
        <f>IF($D$14=0,0,N$14/$D$14)</f>
        <v/>
      </c>
      <c r="I21" s="13">
        <f>IF($D$14=0,0,O$14/$D$14)</f>
        <v/>
      </c>
      <c r="J21" s="14">
        <f>SUM(E21:I21)</f>
        <v/>
      </c>
      <c r="K21" s="12">
        <f>$B21*E21</f>
        <v/>
      </c>
      <c r="L21" s="12">
        <f>$B21*F21</f>
        <v/>
      </c>
      <c r="M21" s="12">
        <f>$B21*G21</f>
        <v/>
      </c>
      <c r="N21" s="12">
        <f>$B21*H21</f>
        <v/>
      </c>
      <c r="O21" s="12">
        <f>$B21*I21</f>
        <v/>
      </c>
      <c r="P21" s="15">
        <f>IF(B21=0,"",IF(ROUND(J21,4)=1,"OK","Must total 100%"))</f>
        <v/>
      </c>
    </row>
    <row r="22">
      <c r="A22" s="10" t="inlineStr">
        <is>
          <t>Software and IT</t>
        </is>
      </c>
      <c r="B22" s="11" t="n">
        <v>4800</v>
      </c>
      <c r="C22" s="10" t="inlineStr">
        <is>
          <t>Headcount</t>
        </is>
      </c>
      <c r="D22" s="15" t="n"/>
      <c r="E22" s="13" t="n">
        <v>0.25</v>
      </c>
      <c r="F22" s="13" t="n">
        <v>0.2</v>
      </c>
      <c r="G22" s="13" t="n">
        <v>0.1</v>
      </c>
      <c r="H22" s="13" t="n">
        <v>0.3</v>
      </c>
      <c r="I22" s="13" t="n">
        <v>0.15</v>
      </c>
      <c r="J22" s="14">
        <f>SUM(E22:I22)</f>
        <v/>
      </c>
      <c r="K22" s="12">
        <f>$B22*E22</f>
        <v/>
      </c>
      <c r="L22" s="12">
        <f>$B22*F22</f>
        <v/>
      </c>
      <c r="M22" s="12">
        <f>$B22*G22</f>
        <v/>
      </c>
      <c r="N22" s="12">
        <f>$B22*H22</f>
        <v/>
      </c>
      <c r="O22" s="12">
        <f>$B22*I22</f>
        <v/>
      </c>
      <c r="P22" s="15">
        <f>IF(B22=0,"",IF(ROUND(J22,4)=1,"OK","Must total 100%"))</f>
        <v/>
      </c>
    </row>
    <row r="23">
      <c r="A23" s="16" t="inlineStr">
        <is>
          <t>Total shared costs</t>
        </is>
      </c>
      <c r="B23" s="17">
        <f>SUM(B19:B22)</f>
        <v/>
      </c>
      <c r="C23" s="18" t="n"/>
      <c r="D23" s="18" t="n"/>
      <c r="E23" s="18" t="n"/>
      <c r="F23" s="18" t="n"/>
      <c r="G23" s="18" t="n"/>
      <c r="H23" s="18" t="n"/>
      <c r="I23" s="18" t="n"/>
      <c r="J23" s="18" t="n"/>
      <c r="K23" s="17">
        <f>SUM(K19:K22)</f>
        <v/>
      </c>
      <c r="L23" s="17">
        <f>SUM(L19:L22)</f>
        <v/>
      </c>
      <c r="M23" s="17">
        <f>SUM(M19:M22)</f>
        <v/>
      </c>
      <c r="N23" s="17">
        <f>SUM(N19:N22)</f>
        <v/>
      </c>
      <c r="O23" s="17">
        <f>SUM(O19:O22)</f>
        <v/>
      </c>
      <c r="P23" s="18" t="n"/>
    </row>
    <row r="26">
      <c r="A26" s="7" t="inlineStr">
        <is>
          <t>3. Summary by function</t>
        </is>
      </c>
    </row>
    <row r="27" ht="42" customHeight="1">
      <c r="A27" s="8" t="inlineStr">
        <is>
          <t>Function</t>
        </is>
      </c>
      <c r="B27" s="8" t="inlineStr">
        <is>
          <t>Personnel</t>
        </is>
      </c>
      <c r="C27" s="8" t="inlineStr">
        <is>
          <t>Shared costs</t>
        </is>
      </c>
      <c r="D27" s="8" t="inlineStr">
        <is>
          <t>Total</t>
        </is>
      </c>
      <c r="E27" s="8" t="inlineStr">
        <is>
          <t>% of total</t>
        </is>
      </c>
    </row>
    <row r="28">
      <c r="A28" s="15">
        <f>E7</f>
        <v/>
      </c>
      <c r="B28" s="12">
        <f>K14</f>
        <v/>
      </c>
      <c r="C28" s="12">
        <f>K23</f>
        <v/>
      </c>
      <c r="D28" s="12">
        <f>B28+C28</f>
        <v/>
      </c>
      <c r="E28" s="14">
        <f>IF($D$33=0,0,D28/$D$33)</f>
        <v/>
      </c>
    </row>
    <row r="29">
      <c r="A29" s="15">
        <f>F7</f>
        <v/>
      </c>
      <c r="B29" s="12">
        <f>L14</f>
        <v/>
      </c>
      <c r="C29" s="12">
        <f>L23</f>
        <v/>
      </c>
      <c r="D29" s="12">
        <f>B29+C29</f>
        <v/>
      </c>
      <c r="E29" s="14">
        <f>IF($D$33=0,0,D29/$D$33)</f>
        <v/>
      </c>
    </row>
    <row r="30">
      <c r="A30" s="15">
        <f>G7</f>
        <v/>
      </c>
      <c r="B30" s="12">
        <f>M14</f>
        <v/>
      </c>
      <c r="C30" s="12">
        <f>M23</f>
        <v/>
      </c>
      <c r="D30" s="12">
        <f>B30+C30</f>
        <v/>
      </c>
      <c r="E30" s="14">
        <f>IF($D$33=0,0,D30/$D$33)</f>
        <v/>
      </c>
    </row>
    <row r="31">
      <c r="A31" s="15">
        <f>H7</f>
        <v/>
      </c>
      <c r="B31" s="12">
        <f>N14</f>
        <v/>
      </c>
      <c r="C31" s="12">
        <f>N23</f>
        <v/>
      </c>
      <c r="D31" s="12">
        <f>B31+C31</f>
        <v/>
      </c>
      <c r="E31" s="14">
        <f>IF($D$33=0,0,D31/$D$33)</f>
        <v/>
      </c>
    </row>
    <row r="32">
      <c r="A32" s="15">
        <f>I7</f>
        <v/>
      </c>
      <c r="B32" s="12">
        <f>O14</f>
        <v/>
      </c>
      <c r="C32" s="12">
        <f>O23</f>
        <v/>
      </c>
      <c r="D32" s="12">
        <f>B32+C32</f>
        <v/>
      </c>
      <c r="E32" s="14">
        <f>IF($D$33=0,0,D32/$D$33)</f>
        <v/>
      </c>
    </row>
    <row r="33">
      <c r="A33" s="16" t="inlineStr">
        <is>
          <t>Total</t>
        </is>
      </c>
      <c r="B33" s="17">
        <f>SUM(B28:B32)</f>
        <v/>
      </c>
      <c r="C33" s="17">
        <f>SUM(C28:C32)</f>
        <v/>
      </c>
      <c r="D33" s="17">
        <f>SUM(D28:D32)</f>
        <v/>
      </c>
      <c r="E33" s="18" t="n"/>
    </row>
    <row r="35">
      <c r="A35" s="19" t="inlineStr">
        <is>
          <t>Program expense ratio</t>
        </is>
      </c>
      <c r="B35" s="20">
        <f>IF(D33=0,0,SUM(D28:D30)/D33)</f>
        <v/>
      </c>
    </row>
    <row r="36">
      <c r="A36" s="5" t="inlineStr">
        <is>
          <t>Share of costs spent directly on programs. Funders and watchdogs look at this number; make sure it reflects reality, not a guess.</t>
        </is>
      </c>
    </row>
  </sheetData>
  <mergeCells count="1">
    <mergeCell ref="A2:Q2"/>
  </mergeCells>
  <conditionalFormatting sqref="P8:P13">
    <cfRule type="expression" priority="1" dxfId="0">
      <formula>P8="Must total 100%"</formula>
    </cfRule>
  </conditionalFormatting>
  <conditionalFormatting sqref="P19:P22">
    <cfRule type="expression" priority="2" dxfId="0">
      <formula>P19="Must total 100%"</formula>
    </cfRule>
  </conditionalFormatting>
  <dataValidations count="1">
    <dataValidation sqref="C19:C22" showDropDown="0" showInputMessage="0" showErrorMessage="0" allowBlank="1" type="list">
      <formula1>"Square footage,Headcount,Personnel cost,Direct use,Other"</formula1>
    </dataValidation>
  </dataValidations>
  <pageMargins left="0.75" right="0.75" top="1" bottom="1" header="0.5" footer="0.5"/>
  <pageSetup orientation="landscape" fitToHeight="0" fitToWidth="1"/>
  <headerFooter>
    <oddHeader/>
    <oddFooter>&amp;CFree template from 501cBookkeeping  |  501cbookkeeping.com  |  info@501cbookkeeping.com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2026-10-12T19:34:30Z</dcterms:created>
  <dcterms:modified xmlns:dcterms="http://purl.org/dc/terms/" xmlns:xsi="http://www.w3.org/2001/XMLSchema-instance" xsi:type="dcterms:W3CDTF">2026-10-12T19:34:30Z</dcterms:modified>
</cp:coreProperties>
</file>